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25" windowWidth="1885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F176" i="1" l="1"/>
  <c r="L195" i="1"/>
  <c r="J195" i="1"/>
  <c r="G195" i="1"/>
  <c r="F195" i="1"/>
  <c r="L176" i="1"/>
  <c r="J176" i="1"/>
  <c r="I176" i="1"/>
  <c r="L157" i="1"/>
  <c r="I157" i="1"/>
  <c r="L138" i="1"/>
  <c r="G138" i="1"/>
  <c r="I138" i="1"/>
  <c r="F138" i="1"/>
  <c r="L119" i="1"/>
  <c r="J119" i="1"/>
  <c r="H119" i="1"/>
  <c r="G119" i="1"/>
  <c r="I119" i="1"/>
  <c r="I100" i="1"/>
  <c r="H100" i="1"/>
  <c r="G100" i="1"/>
  <c r="L81" i="1"/>
  <c r="I81" i="1"/>
  <c r="G81" i="1"/>
  <c r="F81" i="1"/>
  <c r="G62" i="1"/>
  <c r="H62" i="1"/>
  <c r="L43" i="1"/>
  <c r="G43" i="1"/>
  <c r="I43" i="1"/>
  <c r="L24" i="1"/>
  <c r="I24" i="1"/>
  <c r="G24" i="1"/>
  <c r="H43" i="1"/>
  <c r="J196" i="1" l="1"/>
  <c r="F196" i="1"/>
  <c r="H196" i="1"/>
  <c r="L196" i="1"/>
  <c r="G196" i="1"/>
  <c r="I196" i="1"/>
</calcChain>
</file>

<file path=xl/sharedStrings.xml><?xml version="1.0" encoding="utf-8"?>
<sst xmlns="http://schemas.openxmlformats.org/spreadsheetml/2006/main" count="234" uniqueCount="78">
  <si>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</si>
  <si>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</si>
  <si>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</si>
  <si>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</si>
  <si>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</si>
  <si>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</si>
  <si>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</si>
  <si>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</si>
  <si>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</si>
  <si>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</si>
  <si>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</si>
  <si>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</si>
  <si>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</si>
  <si>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</si>
  <si>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</si>
  <si>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</si>
  <si>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</si>
  <si>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</si>
  <si>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</si>
  <si>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</si>
  <si>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</si>
  <si>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</si>
  <si>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</si>
  <si>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</si>
  <si>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</si>
  <si>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</si>
  <si>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</si>
  <si>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</si>
  <si>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</si>
  <si>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</si>
  <si>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</si>
  <si>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</si>
  <si>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</si>
  <si>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</si>
  <si>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</si>
  <si>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</si>
  <si>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</si>
  <si>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</si>
  <si>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</si>
  <si>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Рассольник</t>
  </si>
  <si>
    <t>Директор</t>
  </si>
  <si>
    <t>Манидарова</t>
  </si>
  <si>
    <t>Гуляш из говядины</t>
  </si>
  <si>
    <t xml:space="preserve">Гречневая каша </t>
  </si>
  <si>
    <t>Чай с лимоном</t>
  </si>
  <si>
    <t>в/с пшеничный</t>
  </si>
  <si>
    <t>Гороховый</t>
  </si>
  <si>
    <t>гуляш из говядины</t>
  </si>
  <si>
    <t xml:space="preserve">каша рассыпчатая перловка </t>
  </si>
  <si>
    <t>кисель</t>
  </si>
  <si>
    <t>яблоки</t>
  </si>
  <si>
    <t>Борщ</t>
  </si>
  <si>
    <t>котлета мясная</t>
  </si>
  <si>
    <t>макароны отварные</t>
  </si>
  <si>
    <t>компот из сухъофруктов</t>
  </si>
  <si>
    <t xml:space="preserve">суп картофельный с фрикадельками </t>
  </si>
  <si>
    <t xml:space="preserve">плов с мясом </t>
  </si>
  <si>
    <t xml:space="preserve">из шиповника </t>
  </si>
  <si>
    <t xml:space="preserve">суп с макаронными изделиями </t>
  </si>
  <si>
    <t>капуста тушенная с мясом</t>
  </si>
  <si>
    <t>сок персиковый</t>
  </si>
  <si>
    <t>в\с пшеничный</t>
  </si>
  <si>
    <t>Щи</t>
  </si>
  <si>
    <t xml:space="preserve">какао с молоком </t>
  </si>
  <si>
    <t>жаркое по домашнему</t>
  </si>
  <si>
    <t xml:space="preserve">груша </t>
  </si>
  <si>
    <t>рассольник</t>
  </si>
  <si>
    <t>тефтели мясные</t>
  </si>
  <si>
    <t xml:space="preserve">пюре картофельное </t>
  </si>
  <si>
    <t>компот из сухофруктов</t>
  </si>
  <si>
    <t xml:space="preserve">суп овощной </t>
  </si>
  <si>
    <t xml:space="preserve">котлета рыбная </t>
  </si>
  <si>
    <t>рис</t>
  </si>
  <si>
    <t xml:space="preserve">в/с пшеничный </t>
  </si>
  <si>
    <t xml:space="preserve">чай с лимоном </t>
  </si>
  <si>
    <t xml:space="preserve">борщ </t>
  </si>
  <si>
    <t xml:space="preserve">гречневая каша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</si>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</sst>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N10" sqref="N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39</v>
      </c>
      <c r="F15" s="28">
        <v>250</v>
      </c>
      <c r="G15" s="28">
        <v>2</v>
      </c>
      <c r="H15" s="28">
        <v>5.09</v>
      </c>
      <c r="I15" s="28">
        <v>11.98</v>
      </c>
      <c r="J15" s="28">
        <v>107.3</v>
      </c>
      <c r="K15" s="29">
        <v>96</v>
      </c>
      <c r="L15" s="28">
        <v>19</v>
      </c>
    </row>
    <row r="16" spans="1:12" ht="15" x14ac:dyDescent="0.25">
      <c r="A16" s="23"/>
      <c r="B16" s="24"/>
      <c r="C16" s="25"/>
      <c r="D16" s="30" t="s">
        <v>32</v>
      </c>
      <c r="E16" s="27" t="s">
        <v>42</v>
      </c>
      <c r="F16" s="28">
        <v>80</v>
      </c>
      <c r="G16" s="28">
        <v>11</v>
      </c>
      <c r="H16" s="28">
        <v>5.24</v>
      </c>
      <c r="I16" s="28"/>
      <c r="J16" s="28">
        <v>137.19999999999999</v>
      </c>
      <c r="K16" s="29">
        <v>260</v>
      </c>
      <c r="L16" s="28">
        <v>18</v>
      </c>
    </row>
    <row r="17" spans="1:12" ht="15" x14ac:dyDescent="0.2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19.03</v>
      </c>
      <c r="H17" s="28">
        <v>15.67</v>
      </c>
      <c r="I17" s="28">
        <v>29.58</v>
      </c>
      <c r="J17" s="28">
        <v>303.42</v>
      </c>
      <c r="K17" s="29">
        <v>171</v>
      </c>
      <c r="L17" s="28">
        <v>18</v>
      </c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0.13</v>
      </c>
      <c r="H18" s="28">
        <v>0.02</v>
      </c>
      <c r="I18" s="28">
        <v>15.2</v>
      </c>
      <c r="J18" s="28">
        <v>62</v>
      </c>
      <c r="K18" s="29">
        <v>377</v>
      </c>
      <c r="L18" s="28">
        <v>20</v>
      </c>
    </row>
    <row r="19" spans="1:12" ht="15" x14ac:dyDescent="0.25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3.16</v>
      </c>
      <c r="H19" s="28">
        <v>0.4</v>
      </c>
      <c r="I19" s="28">
        <v>19.32</v>
      </c>
      <c r="J19" s="28">
        <v>93.52</v>
      </c>
      <c r="K19" s="29"/>
      <c r="L19" s="28">
        <v>5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f>SUM(G14:G22)</f>
        <v>35.320000000000007</v>
      </c>
      <c r="H23" s="36">
        <f>SUM(H14:H22)</f>
        <v>26.419999999999998</v>
      </c>
      <c r="I23" s="36">
        <f>SUM(I14:I22)</f>
        <v>76.080000000000013</v>
      </c>
      <c r="J23" s="36">
        <f>SUM(J14:J22)</f>
        <v>703.44</v>
      </c>
      <c r="K23" s="37"/>
      <c r="L23" s="36">
        <f>SUM(L14:L22)</f>
        <v>80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710</v>
      </c>
      <c r="G24" s="44">
        <f>G13+G23</f>
        <v>35.320000000000007</v>
      </c>
      <c r="H24" s="44">
        <f>H13+H23</f>
        <v>26.419999999999998</v>
      </c>
      <c r="I24" s="44">
        <f>I13+I23</f>
        <v>76.080000000000013</v>
      </c>
      <c r="J24" s="44">
        <f>J13+J23</f>
        <v>703.44</v>
      </c>
      <c r="K24" s="44"/>
      <c r="L24" s="44">
        <f>L13+L23</f>
        <v>80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120</v>
      </c>
      <c r="G33" s="28">
        <v>0.4</v>
      </c>
      <c r="H33" s="28">
        <v>0.4</v>
      </c>
      <c r="I33" s="28">
        <v>9.8000000000000007</v>
      </c>
      <c r="J33" s="28">
        <v>95</v>
      </c>
      <c r="K33" s="29"/>
      <c r="L33" s="28">
        <v>9</v>
      </c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250</v>
      </c>
      <c r="G34" s="28">
        <v>7.6</v>
      </c>
      <c r="H34" s="28">
        <v>10.8</v>
      </c>
      <c r="I34" s="28">
        <v>3.18</v>
      </c>
      <c r="J34" s="28">
        <v>215.3</v>
      </c>
      <c r="K34" s="29">
        <v>139</v>
      </c>
      <c r="L34" s="28">
        <v>20</v>
      </c>
    </row>
    <row r="35" spans="1:12" ht="15" x14ac:dyDescent="0.25">
      <c r="A35" s="45"/>
      <c r="B35" s="24"/>
      <c r="C35" s="25"/>
      <c r="D35" s="30" t="s">
        <v>32</v>
      </c>
      <c r="E35" s="27" t="s">
        <v>47</v>
      </c>
      <c r="F35" s="28">
        <v>150</v>
      </c>
      <c r="G35" s="28">
        <v>150</v>
      </c>
      <c r="H35" s="28">
        <v>4.3499999999999996</v>
      </c>
      <c r="I35" s="28">
        <v>7.3</v>
      </c>
      <c r="J35" s="28">
        <v>30.2</v>
      </c>
      <c r="K35" s="29">
        <v>206.3</v>
      </c>
      <c r="L35" s="28">
        <v>18</v>
      </c>
    </row>
    <row r="36" spans="1:12" ht="15" x14ac:dyDescent="0.25">
      <c r="A36" s="45"/>
      <c r="B36" s="24"/>
      <c r="C36" s="25"/>
      <c r="D36" s="30" t="s">
        <v>33</v>
      </c>
      <c r="E36" s="27" t="s">
        <v>48</v>
      </c>
      <c r="F36" s="28">
        <v>80</v>
      </c>
      <c r="G36" s="28">
        <v>80</v>
      </c>
      <c r="H36" s="28">
        <v>11</v>
      </c>
      <c r="I36" s="28">
        <v>5.24</v>
      </c>
      <c r="J36" s="28"/>
      <c r="K36" s="29">
        <v>137.19999999999999</v>
      </c>
      <c r="L36" s="28">
        <v>18</v>
      </c>
    </row>
    <row r="37" spans="1:12" ht="15" x14ac:dyDescent="0.2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0.31</v>
      </c>
      <c r="H37" s="28"/>
      <c r="I37" s="28">
        <v>39.4</v>
      </c>
      <c r="J37" s="28">
        <v>160</v>
      </c>
      <c r="K37" s="29">
        <v>322</v>
      </c>
      <c r="L37" s="28">
        <v>10</v>
      </c>
    </row>
    <row r="38" spans="1:12" ht="15" x14ac:dyDescent="0.25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3.16</v>
      </c>
      <c r="H38" s="28">
        <v>0.04</v>
      </c>
      <c r="I38" s="28">
        <v>19.32</v>
      </c>
      <c r="J38" s="28">
        <v>93.52</v>
      </c>
      <c r="K38" s="29"/>
      <c r="L38" s="28">
        <v>5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241.47</v>
      </c>
      <c r="H42" s="36">
        <f>SUM(H33:H41)</f>
        <v>26.59</v>
      </c>
      <c r="I42" s="36">
        <f>SUM(I33:I41)</f>
        <v>84.240000000000009</v>
      </c>
      <c r="J42" s="36">
        <f>SUM(J33:J41)</f>
        <v>594.02</v>
      </c>
      <c r="K42" s="37"/>
      <c r="L42" s="36">
        <f>SUM(L33:L41)</f>
        <v>80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830</v>
      </c>
      <c r="G43" s="44">
        <f>G32+G42</f>
        <v>241.47</v>
      </c>
      <c r="H43" s="44">
        <f>H32+H42</f>
        <v>26.59</v>
      </c>
      <c r="I43" s="44">
        <f>I32+I42</f>
        <v>84.240000000000009</v>
      </c>
      <c r="J43" s="44">
        <f>J32+J42</f>
        <v>594.02</v>
      </c>
      <c r="K43" s="44"/>
      <c r="L43" s="44">
        <f>L32+L42</f>
        <v>80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51</v>
      </c>
      <c r="F53" s="28">
        <v>250</v>
      </c>
      <c r="G53" s="28">
        <v>1.8</v>
      </c>
      <c r="H53" s="28">
        <v>4.92</v>
      </c>
      <c r="I53" s="28">
        <v>10.93</v>
      </c>
      <c r="J53" s="28">
        <v>10.8</v>
      </c>
      <c r="K53" s="29">
        <v>31</v>
      </c>
      <c r="L53" s="28">
        <v>19</v>
      </c>
    </row>
    <row r="54" spans="1:12" ht="15" x14ac:dyDescent="0.25">
      <c r="A54" s="23"/>
      <c r="B54" s="24"/>
      <c r="C54" s="25"/>
      <c r="D54" s="30" t="s">
        <v>32</v>
      </c>
      <c r="E54" s="27" t="s">
        <v>52</v>
      </c>
      <c r="F54" s="28">
        <v>80</v>
      </c>
      <c r="G54" s="28">
        <v>11</v>
      </c>
      <c r="H54" s="28">
        <v>10.24</v>
      </c>
      <c r="I54" s="28"/>
      <c r="J54" s="28">
        <v>137.19999999999999</v>
      </c>
      <c r="K54" s="29">
        <v>91</v>
      </c>
      <c r="L54" s="28">
        <v>20</v>
      </c>
    </row>
    <row r="55" spans="1:12" ht="15" x14ac:dyDescent="0.25">
      <c r="A55" s="23"/>
      <c r="B55" s="24"/>
      <c r="C55" s="25"/>
      <c r="D55" s="30" t="s">
        <v>33</v>
      </c>
      <c r="E55" s="27" t="s">
        <v>53</v>
      </c>
      <c r="F55" s="28">
        <v>150</v>
      </c>
      <c r="G55" s="28">
        <v>5.6</v>
      </c>
      <c r="H55" s="28">
        <v>4.51</v>
      </c>
      <c r="I55" s="28">
        <v>26.47</v>
      </c>
      <c r="J55" s="28">
        <v>168.6</v>
      </c>
      <c r="K55" s="29">
        <v>203</v>
      </c>
      <c r="L55" s="28">
        <v>16</v>
      </c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0.16</v>
      </c>
      <c r="H56" s="28">
        <v>4.51</v>
      </c>
      <c r="I56" s="28">
        <v>26.47</v>
      </c>
      <c r="J56" s="28">
        <v>168.6</v>
      </c>
      <c r="K56" s="29">
        <v>349</v>
      </c>
      <c r="L56" s="28">
        <v>20</v>
      </c>
    </row>
    <row r="57" spans="1:12" ht="15" x14ac:dyDescent="0.25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3.8</v>
      </c>
      <c r="H57" s="28">
        <v>0.4</v>
      </c>
      <c r="I57" s="28">
        <v>24.8</v>
      </c>
      <c r="J57" s="28">
        <v>164.5</v>
      </c>
      <c r="K57" s="29"/>
      <c r="L57" s="28">
        <v>5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22.36</v>
      </c>
      <c r="H61" s="36">
        <f>SUM(H52:H60)</f>
        <v>24.58</v>
      </c>
      <c r="I61" s="36">
        <f>SUM(I52:I60)</f>
        <v>88.67</v>
      </c>
      <c r="J61" s="36">
        <f>SUM(J52:J60)</f>
        <v>649.70000000000005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710</v>
      </c>
      <c r="G62" s="44">
        <f>G51+G61</f>
        <v>22.36</v>
      </c>
      <c r="H62" s="44">
        <f>H51+H61</f>
        <v>24.58</v>
      </c>
      <c r="I62" s="44">
        <f>I51+I61</f>
        <v>88.67</v>
      </c>
      <c r="J62" s="44">
        <f>J51+J61</f>
        <v>649.70000000000005</v>
      </c>
      <c r="K62" s="44"/>
      <c r="L62" s="44">
        <f>L51+L61</f>
        <v>80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55</v>
      </c>
      <c r="F72" s="28">
        <v>250</v>
      </c>
      <c r="G72" s="28">
        <v>1.58</v>
      </c>
      <c r="H72" s="28">
        <v>4.9800000000000004</v>
      </c>
      <c r="I72" s="28">
        <v>9.14</v>
      </c>
      <c r="J72" s="28">
        <v>95.25</v>
      </c>
      <c r="K72" s="29">
        <v>149</v>
      </c>
      <c r="L72" s="28">
        <v>25</v>
      </c>
    </row>
    <row r="73" spans="1:12" ht="15" x14ac:dyDescent="0.25">
      <c r="A73" s="23"/>
      <c r="B73" s="24"/>
      <c r="C73" s="25"/>
      <c r="D73" s="30" t="s">
        <v>32</v>
      </c>
      <c r="E73" s="27" t="s">
        <v>56</v>
      </c>
      <c r="F73" s="28">
        <v>150</v>
      </c>
      <c r="G73" s="28">
        <v>12.71</v>
      </c>
      <c r="H73" s="28">
        <v>7.85</v>
      </c>
      <c r="I73" s="28">
        <v>26.8</v>
      </c>
      <c r="J73" s="28">
        <v>229</v>
      </c>
      <c r="K73" s="29">
        <v>291</v>
      </c>
      <c r="L73" s="28">
        <v>30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0.16</v>
      </c>
      <c r="H75" s="28">
        <v>0.16</v>
      </c>
      <c r="I75" s="28">
        <v>27.88</v>
      </c>
      <c r="J75" s="28">
        <v>114.6</v>
      </c>
      <c r="K75" s="29"/>
      <c r="L75" s="28">
        <v>20</v>
      </c>
    </row>
    <row r="76" spans="1:12" ht="15" x14ac:dyDescent="0.25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3.8</v>
      </c>
      <c r="H76" s="28">
        <v>0.4</v>
      </c>
      <c r="I76" s="28">
        <v>24.8</v>
      </c>
      <c r="J76" s="28">
        <v>164.5</v>
      </c>
      <c r="K76" s="29"/>
      <c r="L76" s="28">
        <v>5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630</v>
      </c>
      <c r="G80" s="36">
        <f>SUM(G71:G79)</f>
        <v>18.25</v>
      </c>
      <c r="H80" s="36">
        <f>SUM(H71:H79)</f>
        <v>13.39</v>
      </c>
      <c r="I80" s="36">
        <f>SUM(I71:I79)</f>
        <v>88.61999999999999</v>
      </c>
      <c r="J80" s="36">
        <f>SUM(J71:J79)</f>
        <v>603.35</v>
      </c>
      <c r="K80" s="37"/>
      <c r="L80" s="36">
        <f>SUM(L71:L79)</f>
        <v>80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630</v>
      </c>
      <c r="G81" s="44">
        <f>G70+G80</f>
        <v>18.25</v>
      </c>
      <c r="H81" s="44">
        <f>H70+H80</f>
        <v>13.39</v>
      </c>
      <c r="I81" s="44">
        <f>I70+I80</f>
        <v>88.61999999999999</v>
      </c>
      <c r="J81" s="44">
        <f>J70+J80</f>
        <v>603.35</v>
      </c>
      <c r="K81" s="44"/>
      <c r="L81" s="44">
        <f>L70+L80</f>
        <v>80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58</v>
      </c>
      <c r="F91" s="28">
        <v>250</v>
      </c>
      <c r="G91" s="28">
        <v>2.38</v>
      </c>
      <c r="H91" s="28">
        <v>5.07</v>
      </c>
      <c r="I91" s="28">
        <v>12.99</v>
      </c>
      <c r="J91" s="28">
        <v>117</v>
      </c>
      <c r="K91" s="29">
        <v>103</v>
      </c>
      <c r="L91" s="28">
        <v>22</v>
      </c>
    </row>
    <row r="92" spans="1:12" ht="15" x14ac:dyDescent="0.25">
      <c r="A92" s="23"/>
      <c r="B92" s="24"/>
      <c r="C92" s="25"/>
      <c r="D92" s="30" t="s">
        <v>32</v>
      </c>
      <c r="E92" s="27" t="s">
        <v>59</v>
      </c>
      <c r="F92" s="28">
        <v>250</v>
      </c>
      <c r="G92" s="28">
        <v>3.1</v>
      </c>
      <c r="H92" s="28">
        <v>6.47</v>
      </c>
      <c r="I92" s="28">
        <v>18.350000000000001</v>
      </c>
      <c r="J92" s="28">
        <v>150.19999999999999</v>
      </c>
      <c r="K92" s="29">
        <v>321</v>
      </c>
      <c r="L92" s="28">
        <v>33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60</v>
      </c>
      <c r="F94" s="28">
        <v>200</v>
      </c>
      <c r="G94" s="28">
        <v>1</v>
      </c>
      <c r="H94" s="28"/>
      <c r="I94" s="28">
        <v>202</v>
      </c>
      <c r="J94" s="28">
        <v>84.8</v>
      </c>
      <c r="K94" s="29">
        <v>389</v>
      </c>
      <c r="L94" s="28">
        <v>20</v>
      </c>
    </row>
    <row r="95" spans="1:12" ht="15" x14ac:dyDescent="0.25">
      <c r="A95" s="23"/>
      <c r="B95" s="24"/>
      <c r="C95" s="25"/>
      <c r="D95" s="30" t="s">
        <v>35</v>
      </c>
      <c r="E95" s="27" t="s">
        <v>61</v>
      </c>
      <c r="F95" s="28">
        <v>30</v>
      </c>
      <c r="G95" s="28">
        <v>3.16</v>
      </c>
      <c r="H95" s="28">
        <v>0.4</v>
      </c>
      <c r="I95" s="28">
        <v>19.32</v>
      </c>
      <c r="J95" s="28">
        <v>93.52</v>
      </c>
      <c r="K95" s="29"/>
      <c r="L95" s="28">
        <v>5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730</v>
      </c>
      <c r="G99" s="36">
        <f>SUM(G90:G98)</f>
        <v>9.64</v>
      </c>
      <c r="H99" s="36">
        <f>SUM(H90:H98)</f>
        <v>11.94</v>
      </c>
      <c r="I99" s="36">
        <f>SUM(I90:I98)</f>
        <v>252.66</v>
      </c>
      <c r="J99" s="36">
        <f>SUM(J90:J98)</f>
        <v>445.52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730</v>
      </c>
      <c r="G100" s="44">
        <f>G89+G99</f>
        <v>9.64</v>
      </c>
      <c r="H100" s="44">
        <f>H89+H99</f>
        <v>11.94</v>
      </c>
      <c r="I100" s="44">
        <f>I89+I99</f>
        <v>252.66</v>
      </c>
      <c r="J100" s="44">
        <f>J89+J99</f>
        <v>445.52</v>
      </c>
      <c r="K100" s="44"/>
      <c r="L100" s="44">
        <f>L89+L99</f>
        <v>80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62</v>
      </c>
      <c r="F110" s="28">
        <v>200</v>
      </c>
      <c r="G110" s="28">
        <v>1.8</v>
      </c>
      <c r="H110" s="28">
        <v>4.92</v>
      </c>
      <c r="I110" s="28">
        <v>10.93</v>
      </c>
      <c r="J110" s="28">
        <v>10.8</v>
      </c>
      <c r="K110" s="29">
        <v>88</v>
      </c>
      <c r="L110" s="28">
        <v>25</v>
      </c>
    </row>
    <row r="111" spans="1:12" ht="15" x14ac:dyDescent="0.25">
      <c r="A111" s="23"/>
      <c r="B111" s="24"/>
      <c r="C111" s="25"/>
      <c r="D111" s="30" t="s">
        <v>32</v>
      </c>
      <c r="E111" s="27" t="s">
        <v>56</v>
      </c>
      <c r="F111" s="28">
        <v>150</v>
      </c>
      <c r="G111" s="28">
        <v>12.71</v>
      </c>
      <c r="H111" s="28">
        <v>7.85</v>
      </c>
      <c r="I111" s="28">
        <v>26.8</v>
      </c>
      <c r="J111" s="28">
        <v>229</v>
      </c>
      <c r="K111" s="29">
        <v>229</v>
      </c>
      <c r="L111" s="28">
        <v>30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63</v>
      </c>
      <c r="F113" s="28">
        <v>200</v>
      </c>
      <c r="G113" s="28">
        <v>4</v>
      </c>
      <c r="H113" s="28">
        <v>3.54</v>
      </c>
      <c r="I113" s="28">
        <v>17.57</v>
      </c>
      <c r="J113" s="28">
        <v>118.6</v>
      </c>
      <c r="K113" s="29">
        <v>382</v>
      </c>
      <c r="L113" s="28">
        <v>20</v>
      </c>
    </row>
    <row r="114" spans="1:12" ht="15" x14ac:dyDescent="0.25">
      <c r="A114" s="23"/>
      <c r="B114" s="24"/>
      <c r="C114" s="25"/>
      <c r="D114" s="30" t="s">
        <v>35</v>
      </c>
      <c r="E114" s="27" t="s">
        <v>45</v>
      </c>
      <c r="F114" s="28">
        <v>30</v>
      </c>
      <c r="G114" s="28">
        <v>3.16</v>
      </c>
      <c r="H114" s="28">
        <v>0.4</v>
      </c>
      <c r="I114" s="28">
        <v>19.32</v>
      </c>
      <c r="J114" s="28">
        <v>93.52</v>
      </c>
      <c r="K114" s="29"/>
      <c r="L114" s="28">
        <v>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580</v>
      </c>
      <c r="G118" s="36">
        <f>SUM(G109:G117)</f>
        <v>21.67</v>
      </c>
      <c r="H118" s="36">
        <f>SUM(H109:H117)</f>
        <v>16.709999999999997</v>
      </c>
      <c r="I118" s="36">
        <f>SUM(I109:I117)</f>
        <v>74.62</v>
      </c>
      <c r="J118" s="36">
        <f>SUM(J109:J117)</f>
        <v>451.91999999999996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580</v>
      </c>
      <c r="G119" s="44">
        <f>G108+G118</f>
        <v>21.67</v>
      </c>
      <c r="H119" s="44">
        <f>H108+H118</f>
        <v>16.709999999999997</v>
      </c>
      <c r="I119" s="44">
        <f>I108+I118</f>
        <v>74.62</v>
      </c>
      <c r="J119" s="44">
        <f>J108+J118</f>
        <v>451.91999999999996</v>
      </c>
      <c r="K119" s="44"/>
      <c r="L119" s="44">
        <f>L108+L118</f>
        <v>80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65</v>
      </c>
      <c r="F128" s="28">
        <v>120</v>
      </c>
      <c r="G128" s="28">
        <v>7.11</v>
      </c>
      <c r="H128" s="28">
        <v>0.6</v>
      </c>
      <c r="I128" s="28">
        <v>15.45</v>
      </c>
      <c r="J128" s="28">
        <v>70.5</v>
      </c>
      <c r="K128" s="29"/>
      <c r="L128" s="28">
        <v>15</v>
      </c>
    </row>
    <row r="129" spans="1:12" ht="15" x14ac:dyDescent="0.25">
      <c r="A129" s="45"/>
      <c r="B129" s="24"/>
      <c r="C129" s="25"/>
      <c r="D129" s="30" t="s">
        <v>31</v>
      </c>
      <c r="E129" s="27" t="s">
        <v>58</v>
      </c>
      <c r="F129" s="28">
        <v>250</v>
      </c>
      <c r="G129" s="28">
        <v>2.38</v>
      </c>
      <c r="H129" s="28">
        <v>2.38</v>
      </c>
      <c r="I129" s="28">
        <v>5.07</v>
      </c>
      <c r="J129" s="28">
        <v>12.99</v>
      </c>
      <c r="K129" s="29">
        <v>117</v>
      </c>
      <c r="L129" s="28">
        <v>22</v>
      </c>
    </row>
    <row r="130" spans="1:12" ht="15" x14ac:dyDescent="0.25">
      <c r="A130" s="45"/>
      <c r="B130" s="24"/>
      <c r="C130" s="25"/>
      <c r="D130" s="30" t="s">
        <v>32</v>
      </c>
      <c r="E130" s="27" t="s">
        <v>64</v>
      </c>
      <c r="F130" s="28">
        <v>200</v>
      </c>
      <c r="G130" s="28">
        <v>5.6</v>
      </c>
      <c r="H130" s="28">
        <v>5.6</v>
      </c>
      <c r="I130" s="28">
        <v>4.51</v>
      </c>
      <c r="J130" s="28">
        <v>15.47</v>
      </c>
      <c r="K130" s="29">
        <v>168.6</v>
      </c>
      <c r="L130" s="28">
        <v>25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49</v>
      </c>
      <c r="F132" s="28">
        <v>200</v>
      </c>
      <c r="G132" s="28">
        <v>0.31</v>
      </c>
      <c r="H132" s="28"/>
      <c r="I132" s="28">
        <v>39.4</v>
      </c>
      <c r="J132" s="28">
        <v>160</v>
      </c>
      <c r="K132" s="29">
        <v>332</v>
      </c>
      <c r="L132" s="28">
        <v>13</v>
      </c>
    </row>
    <row r="133" spans="1:12" ht="15" x14ac:dyDescent="0.25">
      <c r="A133" s="45"/>
      <c r="B133" s="24"/>
      <c r="C133" s="25"/>
      <c r="D133" s="30" t="s">
        <v>35</v>
      </c>
      <c r="E133" s="27" t="s">
        <v>61</v>
      </c>
      <c r="F133" s="28">
        <v>30</v>
      </c>
      <c r="G133" s="28">
        <v>3.16</v>
      </c>
      <c r="H133" s="28">
        <v>0.4</v>
      </c>
      <c r="I133" s="28">
        <v>19.32</v>
      </c>
      <c r="J133" s="28">
        <v>93.52</v>
      </c>
      <c r="K133" s="29"/>
      <c r="L133" s="28">
        <v>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18.560000000000002</v>
      </c>
      <c r="H137" s="36">
        <f>SUM(H128:H136)</f>
        <v>8.98</v>
      </c>
      <c r="I137" s="36">
        <f>SUM(I128:I136)</f>
        <v>83.75</v>
      </c>
      <c r="J137" s="36">
        <f>SUM(J128:J136)</f>
        <v>352.47999999999996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800</v>
      </c>
      <c r="G138" s="44">
        <f>G127+G137</f>
        <v>18.560000000000002</v>
      </c>
      <c r="H138" s="44">
        <f>H127+H137</f>
        <v>8.98</v>
      </c>
      <c r="I138" s="44">
        <f>I127+I137</f>
        <v>83.75</v>
      </c>
      <c r="J138" s="44">
        <f>J127+J137</f>
        <v>352.47999999999996</v>
      </c>
      <c r="K138" s="44"/>
      <c r="L138" s="44">
        <f>L127+L137</f>
        <v>80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66</v>
      </c>
      <c r="F148" s="28">
        <v>250</v>
      </c>
      <c r="G148" s="28">
        <v>2</v>
      </c>
      <c r="H148" s="28">
        <v>5.09</v>
      </c>
      <c r="I148" s="28">
        <v>11.98</v>
      </c>
      <c r="J148" s="28">
        <v>107.3</v>
      </c>
      <c r="K148" s="29">
        <v>96</v>
      </c>
      <c r="L148" s="28">
        <v>19</v>
      </c>
    </row>
    <row r="149" spans="1:12" ht="15" x14ac:dyDescent="0.25">
      <c r="A149" s="23"/>
      <c r="B149" s="24"/>
      <c r="C149" s="25"/>
      <c r="D149" s="30" t="s">
        <v>32</v>
      </c>
      <c r="E149" s="27" t="s">
        <v>67</v>
      </c>
      <c r="F149" s="28">
        <v>80</v>
      </c>
      <c r="G149" s="28">
        <v>58.5</v>
      </c>
      <c r="H149" s="28">
        <v>6.36</v>
      </c>
      <c r="I149" s="28">
        <v>7.45</v>
      </c>
      <c r="J149" s="28">
        <v>109.8</v>
      </c>
      <c r="K149" s="29">
        <v>279</v>
      </c>
      <c r="L149" s="28">
        <v>20</v>
      </c>
    </row>
    <row r="150" spans="1:12" ht="15" x14ac:dyDescent="0.25">
      <c r="A150" s="23"/>
      <c r="B150" s="24"/>
      <c r="C150" s="25"/>
      <c r="D150" s="30" t="s">
        <v>33</v>
      </c>
      <c r="E150" s="27" t="s">
        <v>68</v>
      </c>
      <c r="F150" s="28">
        <v>150</v>
      </c>
      <c r="G150" s="28">
        <v>3.09</v>
      </c>
      <c r="H150" s="28">
        <v>4.8499999999999996</v>
      </c>
      <c r="I150" s="28">
        <v>20.6</v>
      </c>
      <c r="J150" s="28">
        <v>138.6</v>
      </c>
      <c r="K150" s="29">
        <v>312</v>
      </c>
      <c r="L150" s="28">
        <v>16</v>
      </c>
    </row>
    <row r="151" spans="1:12" ht="15" x14ac:dyDescent="0.25">
      <c r="A151" s="23"/>
      <c r="B151" s="24"/>
      <c r="C151" s="25"/>
      <c r="D151" s="30" t="s">
        <v>34</v>
      </c>
      <c r="E151" s="27" t="s">
        <v>69</v>
      </c>
      <c r="F151" s="28">
        <v>200</v>
      </c>
      <c r="G151" s="28">
        <v>3.16</v>
      </c>
      <c r="H151" s="28">
        <v>2.67</v>
      </c>
      <c r="I151" s="28">
        <v>15.94</v>
      </c>
      <c r="J151" s="28">
        <v>100.6</v>
      </c>
      <c r="K151" s="29">
        <v>349</v>
      </c>
      <c r="L151" s="28">
        <v>20</v>
      </c>
    </row>
    <row r="152" spans="1:12" ht="15" x14ac:dyDescent="0.25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3.16</v>
      </c>
      <c r="H152" s="28">
        <v>0.4</v>
      </c>
      <c r="I152" s="28">
        <v>19.32</v>
      </c>
      <c r="J152" s="28">
        <v>93.52</v>
      </c>
      <c r="K152" s="29"/>
      <c r="L152" s="28">
        <v>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710</v>
      </c>
      <c r="G156" s="36">
        <f>SUM(G147:G155)</f>
        <v>69.91</v>
      </c>
      <c r="H156" s="36">
        <f>SUM(H147:H155)</f>
        <v>19.369999999999997</v>
      </c>
      <c r="I156" s="36">
        <f>SUM(I147:I155)</f>
        <v>75.289999999999992</v>
      </c>
      <c r="J156" s="36">
        <f>SUM(J147:J155)</f>
        <v>549.81999999999994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710</v>
      </c>
      <c r="G157" s="44">
        <f>G146+G156</f>
        <v>69.91</v>
      </c>
      <c r="H157" s="44">
        <f>H146+H156</f>
        <v>19.369999999999997</v>
      </c>
      <c r="I157" s="44">
        <f>I146+I156</f>
        <v>75.289999999999992</v>
      </c>
      <c r="J157" s="44">
        <f>J146+J156</f>
        <v>549.81999999999994</v>
      </c>
      <c r="K157" s="44"/>
      <c r="L157" s="44">
        <f>L146+L156</f>
        <v>80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70</v>
      </c>
      <c r="F167" s="28">
        <v>250</v>
      </c>
      <c r="G167" s="28">
        <v>1.58</v>
      </c>
      <c r="H167" s="28">
        <v>4.9800000000000004</v>
      </c>
      <c r="I167" s="28">
        <v>9.14</v>
      </c>
      <c r="J167" s="28">
        <v>95.25</v>
      </c>
      <c r="K167" s="29">
        <v>83</v>
      </c>
      <c r="L167" s="28">
        <v>20</v>
      </c>
    </row>
    <row r="168" spans="1:12" ht="15" x14ac:dyDescent="0.25">
      <c r="A168" s="23"/>
      <c r="B168" s="24"/>
      <c r="C168" s="25"/>
      <c r="D168" s="30" t="s">
        <v>32</v>
      </c>
      <c r="E168" s="27" t="s">
        <v>71</v>
      </c>
      <c r="F168" s="28">
        <v>80</v>
      </c>
      <c r="G168" s="28">
        <v>11</v>
      </c>
      <c r="H168" s="28">
        <v>5.24</v>
      </c>
      <c r="I168" s="28"/>
      <c r="J168" s="28">
        <v>137.19999999999999</v>
      </c>
      <c r="K168" s="29">
        <v>91</v>
      </c>
      <c r="L168" s="28">
        <v>20</v>
      </c>
    </row>
    <row r="169" spans="1:12" ht="15" x14ac:dyDescent="0.25">
      <c r="A169" s="23"/>
      <c r="B169" s="24"/>
      <c r="C169" s="25"/>
      <c r="D169" s="30" t="s">
        <v>33</v>
      </c>
      <c r="E169" s="27" t="s">
        <v>72</v>
      </c>
      <c r="F169" s="28">
        <v>150</v>
      </c>
      <c r="G169" s="28">
        <v>24.34</v>
      </c>
      <c r="H169" s="28">
        <v>35.83</v>
      </c>
      <c r="I169" s="28">
        <v>24.56</v>
      </c>
      <c r="J169" s="28">
        <v>303.42</v>
      </c>
      <c r="K169" s="29">
        <v>21</v>
      </c>
      <c r="L169" s="28">
        <v>15</v>
      </c>
    </row>
    <row r="170" spans="1:12" ht="15" x14ac:dyDescent="0.25">
      <c r="A170" s="23"/>
      <c r="B170" s="24"/>
      <c r="C170" s="25"/>
      <c r="D170" s="30" t="s">
        <v>34</v>
      </c>
      <c r="E170" s="27" t="s">
        <v>74</v>
      </c>
      <c r="F170" s="28">
        <v>200</v>
      </c>
      <c r="G170" s="28">
        <v>0.13</v>
      </c>
      <c r="H170" s="28">
        <v>0.02</v>
      </c>
      <c r="I170" s="28">
        <v>15.2</v>
      </c>
      <c r="J170" s="28">
        <v>62</v>
      </c>
      <c r="K170" s="29">
        <v>377</v>
      </c>
      <c r="L170" s="28">
        <v>20</v>
      </c>
    </row>
    <row r="171" spans="1:12" ht="15" x14ac:dyDescent="0.25">
      <c r="A171" s="23"/>
      <c r="B171" s="24"/>
      <c r="C171" s="25"/>
      <c r="D171" s="30" t="s">
        <v>35</v>
      </c>
      <c r="E171" s="27" t="s">
        <v>73</v>
      </c>
      <c r="F171" s="28">
        <v>30</v>
      </c>
      <c r="G171" s="28">
        <v>3.16</v>
      </c>
      <c r="H171" s="28">
        <v>0.4</v>
      </c>
      <c r="I171" s="28">
        <v>19.32</v>
      </c>
      <c r="J171" s="28">
        <v>93.52</v>
      </c>
      <c r="K171" s="29"/>
      <c r="L171" s="28">
        <v>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>SUM(G166:G174)</f>
        <v>40.210000000000008</v>
      </c>
      <c r="H175" s="36">
        <f>SUM(H166:H174)</f>
        <v>46.47</v>
      </c>
      <c r="I175" s="36">
        <f>SUM(I166:I174)</f>
        <v>68.22</v>
      </c>
      <c r="J175" s="36">
        <f>SUM(J166:J174)</f>
        <v>691.39</v>
      </c>
      <c r="K175" s="37"/>
      <c r="L175" s="36">
        <f>SUM(L166:L174)</f>
        <v>80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710</v>
      </c>
      <c r="G176" s="44">
        <f>G165+G175</f>
        <v>40.210000000000008</v>
      </c>
      <c r="H176" s="44">
        <f>H165+H175</f>
        <v>46.47</v>
      </c>
      <c r="I176" s="44">
        <f>I165+I175</f>
        <v>68.22</v>
      </c>
      <c r="J176" s="44">
        <f>J165+J175</f>
        <v>691.39</v>
      </c>
      <c r="K176" s="44"/>
      <c r="L176" s="44">
        <f>L165+L175</f>
        <v>80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75</v>
      </c>
      <c r="F186" s="28">
        <v>250</v>
      </c>
      <c r="G186" s="28">
        <v>1.8</v>
      </c>
      <c r="H186" s="28">
        <v>4.92</v>
      </c>
      <c r="I186" s="28">
        <v>10.93</v>
      </c>
      <c r="J186" s="28">
        <v>100.8</v>
      </c>
      <c r="K186" s="29">
        <v>82</v>
      </c>
      <c r="L186" s="28">
        <v>19</v>
      </c>
    </row>
    <row r="187" spans="1:12" ht="15" x14ac:dyDescent="0.25">
      <c r="A187" s="23"/>
      <c r="B187" s="24"/>
      <c r="C187" s="25"/>
      <c r="D187" s="30" t="s">
        <v>32</v>
      </c>
      <c r="E187" s="27" t="s">
        <v>47</v>
      </c>
      <c r="F187" s="28">
        <v>150</v>
      </c>
      <c r="G187" s="28">
        <v>8.3000000000000007</v>
      </c>
      <c r="H187" s="28">
        <v>8.9</v>
      </c>
      <c r="I187" s="28">
        <v>37.35</v>
      </c>
      <c r="J187" s="28">
        <v>262.5</v>
      </c>
      <c r="K187" s="29">
        <v>171</v>
      </c>
      <c r="L187" s="28">
        <v>18</v>
      </c>
    </row>
    <row r="188" spans="1:12" ht="15" x14ac:dyDescent="0.25">
      <c r="A188" s="23"/>
      <c r="B188" s="24"/>
      <c r="C188" s="25"/>
      <c r="D188" s="30" t="s">
        <v>33</v>
      </c>
      <c r="E188" s="27" t="s">
        <v>76</v>
      </c>
      <c r="F188" s="28">
        <v>80</v>
      </c>
      <c r="G188" s="28">
        <v>11.64</v>
      </c>
      <c r="H188" s="28">
        <v>13.43</v>
      </c>
      <c r="I188" s="28">
        <v>2.31</v>
      </c>
      <c r="J188" s="28">
        <v>176.8</v>
      </c>
      <c r="K188" s="29">
        <v>260</v>
      </c>
      <c r="L188" s="28">
        <v>18</v>
      </c>
    </row>
    <row r="189" spans="1:12" ht="15" x14ac:dyDescent="0.25">
      <c r="A189" s="23"/>
      <c r="B189" s="24"/>
      <c r="C189" s="25"/>
      <c r="D189" s="30" t="s">
        <v>34</v>
      </c>
      <c r="E189" s="27" t="s">
        <v>77</v>
      </c>
      <c r="F189" s="28">
        <v>200</v>
      </c>
      <c r="G189" s="28">
        <v>1</v>
      </c>
      <c r="H189" s="28"/>
      <c r="I189" s="28">
        <v>20.2</v>
      </c>
      <c r="J189" s="28">
        <v>84.8</v>
      </c>
      <c r="K189" s="29">
        <v>389</v>
      </c>
      <c r="L189" s="28">
        <v>20</v>
      </c>
    </row>
    <row r="190" spans="1:12" ht="15" x14ac:dyDescent="0.25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3.16</v>
      </c>
      <c r="H190" s="28">
        <v>0.4</v>
      </c>
      <c r="I190" s="28">
        <v>19.32</v>
      </c>
      <c r="J190" s="28">
        <v>93.52</v>
      </c>
      <c r="K190" s="29"/>
      <c r="L190" s="28">
        <v>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25.900000000000002</v>
      </c>
      <c r="H194" s="36">
        <f>SUM(H185:H193)</f>
        <v>27.65</v>
      </c>
      <c r="I194" s="36">
        <f>SUM(I185:I193)</f>
        <v>90.110000000000014</v>
      </c>
      <c r="J194" s="36">
        <f>SUM(J185:J193)</f>
        <v>718.42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710</v>
      </c>
      <c r="G195" s="44">
        <f>G184+G194</f>
        <v>25.900000000000002</v>
      </c>
      <c r="H195" s="44">
        <f>H184+H194</f>
        <v>27.65</v>
      </c>
      <c r="I195" s="44">
        <f>I184+I194</f>
        <v>90.110000000000014</v>
      </c>
      <c r="J195" s="44">
        <f>J184+J194</f>
        <v>718.42</v>
      </c>
      <c r="K195" s="44"/>
      <c r="L195" s="44">
        <f>L184+L194</f>
        <v>80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712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50.329000000000008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22.21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98.225999999999999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576.00600000000009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Большелугская СОШ</cp:lastModifiedBy>
  <dcterms:modified xsi:type="dcterms:W3CDTF">2023-11-27T01:58:10Z</dcterms:modified>
</cp:coreProperties>
</file>